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lmo.unifi.it\ASEF_BILANCIO\FileComune\Bil 2026\01 Bilancio pdf\Traspearenza\"/>
    </mc:Choice>
  </mc:AlternateContent>
  <xr:revisionPtr revIDLastSave="0" documentId="13_ncr:1_{F2ADCAFF-4A70-4A73-9C56-9DD36A7796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ECONOMICO" sheetId="1" r:id="rId1"/>
  </sheets>
  <definedNames>
    <definedName name="_xlnm.Print_Area" localSheetId="0">'BUDGET ECONOMICO'!$A$2:$I$43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29" i="1"/>
  <c r="D43" i="1" l="1"/>
  <c r="I43" i="1"/>
</calcChain>
</file>

<file path=xl/sharedStrings.xml><?xml version="1.0" encoding="utf-8"?>
<sst xmlns="http://schemas.openxmlformats.org/spreadsheetml/2006/main" count="80" uniqueCount="73">
  <si>
    <t>COSTI</t>
  </si>
  <si>
    <t>PROVENTI</t>
  </si>
  <si>
    <t>CO.04.01.01</t>
  </si>
  <si>
    <t>COSTI DEL PERSONALE</t>
  </si>
  <si>
    <t>CO.03.01.01</t>
  </si>
  <si>
    <t>PROVENTI PROPRI</t>
  </si>
  <si>
    <t>CO.04.01.01.01</t>
  </si>
  <si>
    <t>COSTI DEL PERSONALE DEDICATO ALLA RICERCA E ALLA DIDATTICA</t>
  </si>
  <si>
    <t>CO.03.01.01.01</t>
  </si>
  <si>
    <t>PROVENTI PER LA DIDATTICA</t>
  </si>
  <si>
    <t>CO.04.01.01.02</t>
  </si>
  <si>
    <t>COSTI DEL PERSONALE DIRIGENTE E TECNICO AMM.TIVO</t>
  </si>
  <si>
    <t>CO.03.01.01.02</t>
  </si>
  <si>
    <t>PROVENTI DA RICERCHE COMMISSIONATE E TRASF.TO TECN.CO</t>
  </si>
  <si>
    <t>CO.04.01.02</t>
  </si>
  <si>
    <t>COSTI DELLA GESTIONE CORRENTE</t>
  </si>
  <si>
    <t>CO.03.01.01.03</t>
  </si>
  <si>
    <t>PROVENTI DA RICERCHE CON FINANZIAMENTI COMPETITIVI</t>
  </si>
  <si>
    <t>CO.04.01.02.01</t>
  </si>
  <si>
    <t>CO.03.01.02</t>
  </si>
  <si>
    <t>CONTRIBUTI</t>
  </si>
  <si>
    <t>CO.04.01.03</t>
  </si>
  <si>
    <t>AMMORTAMENTI E SVALUTAZIONI</t>
  </si>
  <si>
    <t>CO.03.01.02.01</t>
  </si>
  <si>
    <t>CONTRIBUTI MIUR E ALTRE AMMINISTRAZIONI CENTRALI</t>
  </si>
  <si>
    <t>CO.04.01.03.01</t>
  </si>
  <si>
    <t>AMMORTAMENTI IMMOBILIZZAZIONI IMMATERIALI</t>
  </si>
  <si>
    <t>CO.03.01.02.02</t>
  </si>
  <si>
    <t>CONTRIBUTI REGIONI E PROVINCE AUTONOME</t>
  </si>
  <si>
    <t>CO.04.01.03.02</t>
  </si>
  <si>
    <t>AMMORTAMENTI IMMOBILIZZAZIONI MATERIALI</t>
  </si>
  <si>
    <t>CO.03.01.02.03</t>
  </si>
  <si>
    <t>CONTRIBUTI ALTRE AMMINISTRAZIONI LOCALI</t>
  </si>
  <si>
    <t>CO.04.01.04</t>
  </si>
  <si>
    <t>ACCANTONAMENTI RISCHI ED ONERI</t>
  </si>
  <si>
    <t>CO.03.01.02.04</t>
  </si>
  <si>
    <t>CO.04.01.04.01</t>
  </si>
  <si>
    <t xml:space="preserve">ACCANTONAMENTI RISCHI ED ONERI </t>
  </si>
  <si>
    <t>CO.03.01.02.05</t>
  </si>
  <si>
    <t>CONTRIBUTI DA UNIVERSITA'</t>
  </si>
  <si>
    <t>CO.04.01.05</t>
  </si>
  <si>
    <t>ONERI DIVERSI DI GESTIONE</t>
  </si>
  <si>
    <t>CO.03.01.02.06</t>
  </si>
  <si>
    <t>CONTRIBUTI DA ALTRI (PUBBLICI)</t>
  </si>
  <si>
    <t>CO.04.01.05.01</t>
  </si>
  <si>
    <t>CO.03.01.02.07</t>
  </si>
  <si>
    <t>CONTRIBUTI DA ALTRI (PRIVATI)</t>
  </si>
  <si>
    <t>CO.05.01.01</t>
  </si>
  <si>
    <t>PROVENTI ED ONERI FINANZIARI</t>
  </si>
  <si>
    <t>CO.03.01.05</t>
  </si>
  <si>
    <t>ALTRI PROVENTI E RICAVI DIVERSI</t>
  </si>
  <si>
    <t>CO.05.01.01.02</t>
  </si>
  <si>
    <t>INTERESSI ED ALTRI ONERI FINANZIARI</t>
  </si>
  <si>
    <t>CO.03.01.05.01</t>
  </si>
  <si>
    <t>PROVENTI DA RISORSE PATRIMONIALI</t>
  </si>
  <si>
    <t>CO.08.01.01</t>
  </si>
  <si>
    <t>IMPOSTE SUL REDDITO DELL'ESERCIZIO CORRENTI, DIFFERITE, ANTICIPATE</t>
  </si>
  <si>
    <t>CO.03.01.05.02</t>
  </si>
  <si>
    <t>PROVENTI DA TRASFERIMENTI</t>
  </si>
  <si>
    <t>CO.08.01.01.01</t>
  </si>
  <si>
    <t>CO.03.01.05.03</t>
  </si>
  <si>
    <t>ALTRI PROVENTI</t>
  </si>
  <si>
    <t>CO.09.01.01</t>
  </si>
  <si>
    <t>CONTO PROGETTI</t>
  </si>
  <si>
    <t>CO.09.01.01.01</t>
  </si>
  <si>
    <t>CO.05.01.01.01</t>
  </si>
  <si>
    <t>PROVENTI FINANZIARI</t>
  </si>
  <si>
    <t>CO.05.01.01.03</t>
  </si>
  <si>
    <t>UTILI E PERDITE SU CAMBI</t>
  </si>
  <si>
    <t>TOTALE</t>
  </si>
  <si>
    <t>CONTRIBUTI UNIONE EUROPEA E DAL RESTO DEL MONDO</t>
  </si>
  <si>
    <t>Università degli Studi di Firenze</t>
  </si>
  <si>
    <t>BILANCIO UNICO DI PREVISIONE ANNUALE AUTORIZZATORIO ESERCIZIO 2026 -  BUDGET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</si>
</sst>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name val="Helv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3" fontId="4" fillId="0" borderId="2" xfId="2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164" fontId="7" fillId="0" borderId="3" xfId="1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164" fontId="0" fillId="0" borderId="3" xfId="1" applyNumberFormat="1" applyFon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164" fontId="7" fillId="0" borderId="13" xfId="1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3" xfId="1" applyNumberFormat="1" applyFon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11" fillId="0" borderId="0" xfId="0" applyFont="1" applyAlignment="1">
      <alignment vertical="center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4" fillId="0" borderId="1" xfId="2" applyNumberFormat="1" applyFont="1" applyBorder="1" applyAlignment="1" applyProtection="1">
      <alignment horizontal="center" vertical="center"/>
      <protection locked="0"/>
    </xf>
    <xf numFmtId="3" fontId="4" fillId="0" borderId="2" xfId="2" applyNumberFormat="1" applyFont="1" applyBorder="1" applyAlignment="1" applyProtection="1">
      <alignment horizontal="center" vertical="center"/>
      <protection locked="0"/>
    </xf>
    <xf numFmtId="3" fontId="4" fillId="0" borderId="3" xfId="2" applyNumberFormat="1" applyFont="1" applyBorder="1" applyAlignment="1" applyProtection="1">
      <alignment horizontal="center" vertical="center"/>
      <protection locked="0"/>
    </xf>
  </cellXfs>
  <cellStyles count="4">
    <cellStyle name="Migliaia" xfId="1" builtinId="3"/>
    <cellStyle name="Normale" xfId="0" builtinId="0"/>
    <cellStyle name="Normale 2" xfId="3" xr:uid="{00000000-0005-0000-0000-000002000000}"/>
    <cellStyle name="Normale_preventivo finanz.200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showGridLines="0" tabSelected="1" zoomScaleNormal="100" workbookViewId="0">
      <selection sqref="A1:I1"/>
    </sheetView>
  </sheetViews>
  <sheetFormatPr defaultColWidth="8.85546875" defaultRowHeight="15" x14ac:dyDescent="0.25"/>
  <cols>
    <col min="1" max="1" width="18" style="2" customWidth="1"/>
    <col min="2" max="2" width="10.85546875" style="2" customWidth="1"/>
    <col min="3" max="3" width="43.5703125" style="2" customWidth="1"/>
    <col min="4" max="4" width="14.28515625" style="2" customWidth="1"/>
    <col min="5" max="5" width="2.28515625" style="2" customWidth="1"/>
    <col min="6" max="6" width="17.85546875" style="2" customWidth="1"/>
    <col min="7" max="7" width="8.85546875" style="2"/>
    <col min="8" max="8" width="50.28515625" style="2" customWidth="1"/>
    <col min="9" max="9" width="14.28515625" style="2" customWidth="1"/>
    <col min="10" max="10" width="8.85546875" style="2"/>
    <col min="11" max="11" width="12.7109375" style="2" bestFit="1" customWidth="1"/>
    <col min="12" max="16384" width="8.85546875" style="2"/>
  </cols>
  <sheetData>
    <row r="1" spans="1:10" s="36" customFormat="1" x14ac:dyDescent="0.25">
      <c r="A1" s="43" t="s">
        <v>71</v>
      </c>
      <c r="B1" s="43"/>
      <c r="C1" s="43"/>
      <c r="D1" s="43"/>
      <c r="E1" s="43"/>
      <c r="F1" s="43"/>
      <c r="G1" s="43"/>
      <c r="H1" s="43"/>
      <c r="I1" s="43"/>
    </row>
    <row r="2" spans="1:10" ht="29.25" customHeight="1" x14ac:dyDescent="0.25">
      <c r="A2" s="44" t="s">
        <v>72</v>
      </c>
      <c r="B2" s="44"/>
      <c r="C2" s="44"/>
      <c r="D2" s="44"/>
      <c r="E2" s="44"/>
      <c r="F2" s="44"/>
      <c r="G2" s="44"/>
      <c r="H2" s="44"/>
      <c r="I2" s="44"/>
      <c r="J2" s="1"/>
    </row>
    <row r="3" spans="1:10" ht="17.25" customHeight="1" x14ac:dyDescent="0.25">
      <c r="A3" s="45" t="s">
        <v>0</v>
      </c>
      <c r="B3" s="46"/>
      <c r="C3" s="46"/>
      <c r="D3" s="47"/>
      <c r="F3" s="3"/>
      <c r="G3" s="4"/>
      <c r="H3" s="5" t="s">
        <v>1</v>
      </c>
      <c r="I3" s="6"/>
    </row>
    <row r="4" spans="1:10" ht="11.25" hidden="1" customHeight="1" x14ac:dyDescent="0.25">
      <c r="F4" s="4"/>
      <c r="G4" s="4"/>
      <c r="H4" s="4"/>
      <c r="I4" s="4"/>
    </row>
    <row r="5" spans="1:10" x14ac:dyDescent="0.25">
      <c r="A5" s="7" t="s">
        <v>2</v>
      </c>
      <c r="B5" s="8" t="s">
        <v>3</v>
      </c>
      <c r="C5" s="9"/>
      <c r="D5" s="10">
        <v>295430468.12044859</v>
      </c>
      <c r="F5" s="7" t="s">
        <v>4</v>
      </c>
      <c r="G5" s="8" t="s">
        <v>5</v>
      </c>
      <c r="H5" s="9"/>
      <c r="I5" s="10">
        <v>153751316.20258331</v>
      </c>
    </row>
    <row r="6" spans="1:10" x14ac:dyDescent="0.25">
      <c r="A6" s="11"/>
      <c r="D6" s="12"/>
      <c r="F6" s="3"/>
      <c r="G6" s="4"/>
      <c r="H6" s="4"/>
      <c r="I6" s="6"/>
    </row>
    <row r="7" spans="1:10" ht="24.75" customHeight="1" x14ac:dyDescent="0.25">
      <c r="A7" s="13" t="s">
        <v>6</v>
      </c>
      <c r="B7" s="41" t="s">
        <v>7</v>
      </c>
      <c r="C7" s="42"/>
      <c r="D7" s="14">
        <v>218807335.12044862</v>
      </c>
      <c r="F7" s="13" t="s">
        <v>8</v>
      </c>
      <c r="G7" s="37" t="s">
        <v>9</v>
      </c>
      <c r="H7" s="38"/>
      <c r="I7" s="14">
        <v>70523186</v>
      </c>
    </row>
    <row r="8" spans="1:10" x14ac:dyDescent="0.25">
      <c r="A8" s="11"/>
      <c r="D8" s="12"/>
      <c r="F8" s="3"/>
      <c r="G8" s="4"/>
      <c r="H8" s="4"/>
      <c r="I8" s="15"/>
    </row>
    <row r="9" spans="1:10" ht="16.5" customHeight="1" x14ac:dyDescent="0.25">
      <c r="A9" s="13" t="s">
        <v>10</v>
      </c>
      <c r="B9" s="37" t="s">
        <v>11</v>
      </c>
      <c r="C9" s="38"/>
      <c r="D9" s="14">
        <v>76623133</v>
      </c>
      <c r="F9" s="13" t="s">
        <v>12</v>
      </c>
      <c r="G9" s="37" t="s">
        <v>13</v>
      </c>
      <c r="H9" s="38"/>
      <c r="I9" s="14">
        <v>15397846</v>
      </c>
    </row>
    <row r="10" spans="1:10" x14ac:dyDescent="0.25">
      <c r="A10" s="11"/>
      <c r="D10" s="12"/>
      <c r="F10" s="3"/>
      <c r="G10" s="4"/>
      <c r="H10" s="4"/>
      <c r="I10" s="15"/>
    </row>
    <row r="11" spans="1:10" ht="27.75" customHeight="1" x14ac:dyDescent="0.25">
      <c r="A11" s="7" t="s">
        <v>14</v>
      </c>
      <c r="B11" s="8" t="s">
        <v>15</v>
      </c>
      <c r="C11" s="9"/>
      <c r="D11" s="10">
        <v>190257470.14958334</v>
      </c>
      <c r="F11" s="13" t="s">
        <v>16</v>
      </c>
      <c r="G11" s="41" t="s">
        <v>17</v>
      </c>
      <c r="H11" s="42"/>
      <c r="I11" s="14">
        <v>67830284.202583328</v>
      </c>
    </row>
    <row r="12" spans="1:10" x14ac:dyDescent="0.25">
      <c r="A12" s="11"/>
      <c r="D12" s="12"/>
      <c r="F12" s="16"/>
      <c r="G12" s="17"/>
      <c r="H12" s="17"/>
      <c r="I12" s="6"/>
    </row>
    <row r="13" spans="1:10" x14ac:dyDescent="0.25">
      <c r="A13" s="13" t="s">
        <v>18</v>
      </c>
      <c r="B13" s="37" t="s">
        <v>15</v>
      </c>
      <c r="C13" s="38"/>
      <c r="D13" s="14">
        <v>190257470.14958334</v>
      </c>
      <c r="F13" s="7" t="s">
        <v>19</v>
      </c>
      <c r="G13" s="8" t="s">
        <v>20</v>
      </c>
      <c r="H13" s="9"/>
      <c r="I13" s="10">
        <v>356537439.92000002</v>
      </c>
    </row>
    <row r="14" spans="1:10" x14ac:dyDescent="0.25">
      <c r="A14" s="11"/>
      <c r="D14" s="12"/>
      <c r="F14" s="3"/>
      <c r="G14" s="4"/>
      <c r="H14" s="4"/>
      <c r="I14" s="6"/>
    </row>
    <row r="15" spans="1:10" ht="15.75" customHeight="1" x14ac:dyDescent="0.25">
      <c r="A15" s="7" t="s">
        <v>21</v>
      </c>
      <c r="B15" s="8" t="s">
        <v>22</v>
      </c>
      <c r="C15" s="9"/>
      <c r="D15" s="10">
        <v>19863878</v>
      </c>
      <c r="F15" s="13" t="s">
        <v>23</v>
      </c>
      <c r="G15" s="41" t="s">
        <v>24</v>
      </c>
      <c r="H15" s="42"/>
      <c r="I15" s="14">
        <v>335701689.92000002</v>
      </c>
    </row>
    <row r="16" spans="1:10" x14ac:dyDescent="0.25">
      <c r="A16" s="11"/>
      <c r="D16" s="12"/>
      <c r="F16" s="11"/>
      <c r="I16" s="12"/>
    </row>
    <row r="17" spans="1:9" ht="18" customHeight="1" x14ac:dyDescent="0.25">
      <c r="A17" s="13" t="s">
        <v>25</v>
      </c>
      <c r="B17" s="37" t="s">
        <v>26</v>
      </c>
      <c r="C17" s="38"/>
      <c r="D17" s="14">
        <v>305548</v>
      </c>
      <c r="F17" s="13" t="s">
        <v>27</v>
      </c>
      <c r="G17" s="37" t="s">
        <v>28</v>
      </c>
      <c r="H17" s="38"/>
      <c r="I17" s="14">
        <v>2079395</v>
      </c>
    </row>
    <row r="18" spans="1:9" x14ac:dyDescent="0.25">
      <c r="A18" s="11"/>
      <c r="D18" s="12"/>
      <c r="F18" s="11"/>
      <c r="I18" s="12"/>
    </row>
    <row r="19" spans="1:9" x14ac:dyDescent="0.25">
      <c r="A19" s="13" t="s">
        <v>29</v>
      </c>
      <c r="B19" s="37" t="s">
        <v>30</v>
      </c>
      <c r="C19" s="38"/>
      <c r="D19" s="14">
        <v>19558330</v>
      </c>
      <c r="F19" s="13" t="s">
        <v>31</v>
      </c>
      <c r="G19" s="37" t="s">
        <v>32</v>
      </c>
      <c r="H19" s="38"/>
      <c r="I19" s="14">
        <v>4807544</v>
      </c>
    </row>
    <row r="20" spans="1:9" x14ac:dyDescent="0.25">
      <c r="A20" s="11"/>
      <c r="D20" s="12"/>
      <c r="F20" s="11"/>
      <c r="I20" s="12"/>
    </row>
    <row r="21" spans="1:9" ht="26.25" customHeight="1" x14ac:dyDescent="0.25">
      <c r="A21" s="7" t="s">
        <v>33</v>
      </c>
      <c r="B21" s="8" t="s">
        <v>34</v>
      </c>
      <c r="C21" s="9"/>
      <c r="D21" s="10">
        <v>5776600</v>
      </c>
      <c r="F21" s="13" t="s">
        <v>35</v>
      </c>
      <c r="G21" s="37" t="s">
        <v>70</v>
      </c>
      <c r="H21" s="38"/>
      <c r="I21" s="34">
        <v>2253082</v>
      </c>
    </row>
    <row r="22" spans="1:9" x14ac:dyDescent="0.25">
      <c r="A22" s="11"/>
      <c r="D22" s="12"/>
      <c r="F22" s="11"/>
      <c r="I22" s="12"/>
    </row>
    <row r="23" spans="1:9" x14ac:dyDescent="0.25">
      <c r="A23" s="13" t="s">
        <v>36</v>
      </c>
      <c r="B23" s="37" t="s">
        <v>37</v>
      </c>
      <c r="C23" s="38"/>
      <c r="D23" s="14">
        <v>5776600</v>
      </c>
      <c r="F23" s="13" t="s">
        <v>38</v>
      </c>
      <c r="G23" s="37" t="s">
        <v>39</v>
      </c>
      <c r="H23" s="38"/>
      <c r="I23" s="14">
        <v>1606759</v>
      </c>
    </row>
    <row r="24" spans="1:9" x14ac:dyDescent="0.25">
      <c r="A24" s="11"/>
      <c r="D24" s="12"/>
      <c r="F24" s="11"/>
      <c r="I24" s="12"/>
    </row>
    <row r="25" spans="1:9" x14ac:dyDescent="0.25">
      <c r="A25" s="7" t="s">
        <v>40</v>
      </c>
      <c r="B25" s="8" t="s">
        <v>41</v>
      </c>
      <c r="C25" s="9"/>
      <c r="D25" s="10">
        <v>7665766</v>
      </c>
      <c r="F25" s="13" t="s">
        <v>42</v>
      </c>
      <c r="G25" s="37" t="s">
        <v>43</v>
      </c>
      <c r="H25" s="38"/>
      <c r="I25" s="14">
        <v>5301028</v>
      </c>
    </row>
    <row r="26" spans="1:9" x14ac:dyDescent="0.25">
      <c r="A26" s="11"/>
      <c r="D26" s="12"/>
      <c r="F26" s="11"/>
      <c r="I26" s="12"/>
    </row>
    <row r="27" spans="1:9" x14ac:dyDescent="0.25">
      <c r="A27" s="13" t="s">
        <v>44</v>
      </c>
      <c r="B27" s="37" t="s">
        <v>41</v>
      </c>
      <c r="C27" s="38"/>
      <c r="D27" s="14">
        <v>7665766</v>
      </c>
      <c r="F27" s="13" t="s">
        <v>45</v>
      </c>
      <c r="G27" s="37" t="s">
        <v>46</v>
      </c>
      <c r="H27" s="38"/>
      <c r="I27" s="14">
        <v>4787942</v>
      </c>
    </row>
    <row r="28" spans="1:9" x14ac:dyDescent="0.25">
      <c r="A28" s="11"/>
      <c r="D28" s="12"/>
      <c r="F28" s="11"/>
      <c r="I28" s="12"/>
    </row>
    <row r="29" spans="1:9" ht="18" customHeight="1" x14ac:dyDescent="0.25">
      <c r="A29" s="18" t="s">
        <v>47</v>
      </c>
      <c r="B29" s="19" t="s">
        <v>48</v>
      </c>
      <c r="C29" s="20"/>
      <c r="D29" s="10">
        <f>D31</f>
        <v>1000000</v>
      </c>
      <c r="F29" s="7" t="s">
        <v>49</v>
      </c>
      <c r="G29" s="8" t="s">
        <v>50</v>
      </c>
      <c r="H29" s="9"/>
      <c r="I29" s="10">
        <v>25086901.715</v>
      </c>
    </row>
    <row r="30" spans="1:9" x14ac:dyDescent="0.25">
      <c r="A30" s="11"/>
      <c r="D30" s="12"/>
      <c r="F30" s="11"/>
      <c r="I30" s="12"/>
    </row>
    <row r="31" spans="1:9" x14ac:dyDescent="0.25">
      <c r="A31" s="13" t="s">
        <v>51</v>
      </c>
      <c r="B31" s="37" t="s">
        <v>52</v>
      </c>
      <c r="C31" s="38"/>
      <c r="D31" s="14">
        <v>1000000</v>
      </c>
      <c r="F31" s="13" t="s">
        <v>53</v>
      </c>
      <c r="G31" s="37" t="s">
        <v>54</v>
      </c>
      <c r="H31" s="38"/>
      <c r="I31" s="14">
        <v>257000</v>
      </c>
    </row>
    <row r="32" spans="1:9" x14ac:dyDescent="0.25">
      <c r="A32" s="11"/>
      <c r="D32" s="12"/>
      <c r="F32" s="11"/>
      <c r="I32" s="35"/>
    </row>
    <row r="33" spans="1:11" ht="33.75" customHeight="1" x14ac:dyDescent="0.25">
      <c r="A33" s="21" t="s">
        <v>55</v>
      </c>
      <c r="B33" s="39" t="s">
        <v>56</v>
      </c>
      <c r="C33" s="40"/>
      <c r="D33" s="10">
        <v>15392475.574999999</v>
      </c>
      <c r="F33" s="13" t="s">
        <v>57</v>
      </c>
      <c r="G33" s="37" t="s">
        <v>58</v>
      </c>
      <c r="H33" s="38"/>
      <c r="I33" s="14">
        <v>5000802.7149999999</v>
      </c>
    </row>
    <row r="34" spans="1:11" x14ac:dyDescent="0.25">
      <c r="A34" s="11"/>
      <c r="D34" s="12"/>
      <c r="F34" s="11"/>
      <c r="I34" s="12"/>
    </row>
    <row r="35" spans="1:11" ht="30" customHeight="1" x14ac:dyDescent="0.25">
      <c r="A35" s="13" t="s">
        <v>59</v>
      </c>
      <c r="B35" s="41" t="s">
        <v>56</v>
      </c>
      <c r="C35" s="42"/>
      <c r="D35" s="14">
        <v>15392475.574999999</v>
      </c>
      <c r="F35" s="13" t="s">
        <v>60</v>
      </c>
      <c r="G35" s="37" t="s">
        <v>61</v>
      </c>
      <c r="H35" s="38"/>
      <c r="I35" s="14">
        <v>19829099</v>
      </c>
    </row>
    <row r="36" spans="1:11" x14ac:dyDescent="0.25">
      <c r="A36" s="11"/>
      <c r="D36" s="12"/>
      <c r="F36" s="11"/>
      <c r="I36" s="12"/>
    </row>
    <row r="37" spans="1:11" x14ac:dyDescent="0.25">
      <c r="A37" s="22" t="s">
        <v>62</v>
      </c>
      <c r="B37" s="23" t="s">
        <v>63</v>
      </c>
      <c r="C37" s="24"/>
      <c r="D37" s="10">
        <f>D39</f>
        <v>0</v>
      </c>
      <c r="F37" s="7" t="s">
        <v>47</v>
      </c>
      <c r="G37" s="8" t="s">
        <v>48</v>
      </c>
      <c r="H37" s="9"/>
      <c r="I37" s="10">
        <v>11000</v>
      </c>
    </row>
    <row r="38" spans="1:11" ht="12.75" customHeight="1" x14ac:dyDescent="0.25">
      <c r="A38" s="11"/>
      <c r="D38" s="12"/>
      <c r="F38" s="11"/>
      <c r="I38" s="12"/>
    </row>
    <row r="39" spans="1:11" ht="18" customHeight="1" x14ac:dyDescent="0.25">
      <c r="A39" s="13" t="s">
        <v>64</v>
      </c>
      <c r="B39" s="37" t="s">
        <v>63</v>
      </c>
      <c r="C39" s="38"/>
      <c r="D39" s="14">
        <v>0</v>
      </c>
      <c r="F39" s="13" t="s">
        <v>65</v>
      </c>
      <c r="G39" s="37" t="s">
        <v>66</v>
      </c>
      <c r="H39" s="38"/>
      <c r="I39" s="14">
        <v>11000</v>
      </c>
    </row>
    <row r="40" spans="1:11" x14ac:dyDescent="0.25">
      <c r="A40" s="25"/>
      <c r="B40" s="26"/>
      <c r="D40" s="12"/>
      <c r="F40" s="11"/>
      <c r="I40" s="12"/>
    </row>
    <row r="41" spans="1:11" ht="15.75" thickBot="1" x14ac:dyDescent="0.3">
      <c r="A41" s="11"/>
      <c r="D41" s="12"/>
      <c r="F41" s="13" t="s">
        <v>67</v>
      </c>
      <c r="G41" s="37" t="s">
        <v>68</v>
      </c>
      <c r="H41" s="38"/>
      <c r="I41" s="14">
        <v>0</v>
      </c>
    </row>
    <row r="42" spans="1:11" ht="12" hidden="1" customHeight="1" thickBot="1" x14ac:dyDescent="0.3">
      <c r="A42" s="11"/>
      <c r="D42" s="12"/>
      <c r="F42" s="25"/>
      <c r="G42" s="26"/>
      <c r="I42" s="27"/>
    </row>
    <row r="43" spans="1:11" ht="16.5" thickTop="1" thickBot="1" x14ac:dyDescent="0.3">
      <c r="A43" s="28"/>
      <c r="B43" s="29"/>
      <c r="C43" s="30" t="s">
        <v>69</v>
      </c>
      <c r="D43" s="31">
        <f>D5+D11+D15+D21+D25+D29+D33+D37</f>
        <v>535386657.84503192</v>
      </c>
      <c r="F43" s="28"/>
      <c r="G43" s="29"/>
      <c r="H43" s="30" t="s">
        <v>69</v>
      </c>
      <c r="I43" s="31">
        <f>I5+I13+I29+I37</f>
        <v>535386657.8375833</v>
      </c>
      <c r="K43" s="33"/>
    </row>
    <row r="44" spans="1:11" ht="15.75" thickTop="1" x14ac:dyDescent="0.25"/>
    <row r="45" spans="1:11" x14ac:dyDescent="0.25">
      <c r="B45" s="32"/>
      <c r="D45" s="32"/>
    </row>
    <row r="46" spans="1:11" x14ac:dyDescent="0.25">
      <c r="D46" s="32"/>
      <c r="I46" s="32"/>
    </row>
    <row r="47" spans="1:11" x14ac:dyDescent="0.25">
      <c r="D47" s="32"/>
      <c r="I47" s="32"/>
    </row>
  </sheetData>
  <mergeCells count="29">
    <mergeCell ref="A1:I1"/>
    <mergeCell ref="B19:C19"/>
    <mergeCell ref="G19:H19"/>
    <mergeCell ref="A2:I2"/>
    <mergeCell ref="A3:D3"/>
    <mergeCell ref="B7:C7"/>
    <mergeCell ref="G7:H7"/>
    <mergeCell ref="B9:C9"/>
    <mergeCell ref="G9:H9"/>
    <mergeCell ref="G11:H11"/>
    <mergeCell ref="B13:C13"/>
    <mergeCell ref="G15:H15"/>
    <mergeCell ref="B17:C17"/>
    <mergeCell ref="G17:H17"/>
    <mergeCell ref="G21:H21"/>
    <mergeCell ref="B23:C23"/>
    <mergeCell ref="G23:H23"/>
    <mergeCell ref="G25:H25"/>
    <mergeCell ref="B27:C27"/>
    <mergeCell ref="G27:H27"/>
    <mergeCell ref="B39:C39"/>
    <mergeCell ref="G39:H39"/>
    <mergeCell ref="G41:H41"/>
    <mergeCell ref="B31:C31"/>
    <mergeCell ref="G31:H31"/>
    <mergeCell ref="B33:C33"/>
    <mergeCell ref="G33:H33"/>
    <mergeCell ref="B35:C35"/>
    <mergeCell ref="G35:H35"/>
  </mergeCells>
  <pageMargins left="0.23622047244094491" right="0.15748031496062992" top="0.27559055118110237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BUDGET ECONOMICO</vt:lpstr>
      <vt:lpstr>'BUDGET ECONOMICO'!Area_stampa</vt:lpstr>
    </vt:vector>
  </TitlesOfParts>
  <Company>Unifi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economico in forma aggregata, 2024</dc:title>
  <dc:creator>Unifi</dc:creator>
  <cp:keywords>Budget economico in forma aggregata, 2024</cp:keywords>
  <cp:lastModifiedBy>LAURA BARTOLINI D097803</cp:lastModifiedBy>
  <cp:lastPrinted>2022-12-12T11:45:48Z</cp:lastPrinted>
  <dcterms:created xsi:type="dcterms:W3CDTF">2015-12-09T10:00:15Z</dcterms:created>
  <dcterms:modified xsi:type="dcterms:W3CDTF">2026-01-12T09:46:41Z</dcterms:modified>
</cp:coreProperties>
</file>